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235"/>
  </bookViews>
  <sheets>
    <sheet name="Template" sheetId="1" r:id="rId1"/>
    <sheet name="Example" sheetId="3" r:id="rId2"/>
    <sheet name="Eligible expenditur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3" l="1"/>
  <c r="F44" i="3"/>
  <c r="F43" i="3"/>
  <c r="F42" i="3"/>
  <c r="F41" i="3"/>
  <c r="F40" i="3"/>
  <c r="F39" i="3"/>
  <c r="F38" i="3"/>
  <c r="F37" i="3"/>
  <c r="F46" i="3" s="1"/>
  <c r="F34" i="3"/>
  <c r="F33" i="3"/>
  <c r="F32" i="3"/>
  <c r="F31" i="3"/>
  <c r="F30" i="3"/>
  <c r="F29" i="3"/>
  <c r="F28" i="3"/>
  <c r="F27" i="3"/>
  <c r="F26" i="3"/>
  <c r="F25" i="3"/>
  <c r="F24" i="3"/>
  <c r="F23" i="3"/>
  <c r="F35" i="3" s="1"/>
  <c r="F20" i="3"/>
  <c r="F19" i="3"/>
  <c r="F18" i="3"/>
  <c r="F17" i="3"/>
  <c r="F16" i="3"/>
  <c r="F15" i="3"/>
  <c r="F14" i="3"/>
  <c r="F13" i="3"/>
  <c r="F12" i="3"/>
  <c r="F11" i="3"/>
  <c r="F10" i="3"/>
  <c r="F9" i="3"/>
  <c r="F21" i="3" s="1"/>
  <c r="F47" i="3" l="1"/>
  <c r="E32" i="3" s="1"/>
  <c r="F39" i="1"/>
  <c r="F40" i="1"/>
  <c r="F41" i="1"/>
  <c r="F42" i="1"/>
  <c r="F43" i="1"/>
  <c r="F26" i="1"/>
  <c r="F27" i="1"/>
  <c r="F28" i="1"/>
  <c r="F29" i="1"/>
  <c r="F30" i="1"/>
  <c r="F31" i="1"/>
  <c r="F32" i="1"/>
  <c r="F33" i="1"/>
  <c r="F12" i="1"/>
  <c r="F13" i="1"/>
  <c r="F14" i="1"/>
  <c r="F15" i="1"/>
  <c r="F16" i="1"/>
  <c r="F17" i="1"/>
  <c r="F18" i="1"/>
  <c r="F19" i="1"/>
  <c r="F38" i="1"/>
  <c r="F44" i="1"/>
  <c r="F45" i="1"/>
  <c r="F37" i="1"/>
  <c r="F24" i="1"/>
  <c r="F25" i="1"/>
  <c r="F34" i="1"/>
  <c r="F23" i="1"/>
  <c r="F20" i="1"/>
  <c r="E23" i="3" l="1"/>
  <c r="E34" i="3"/>
  <c r="E29" i="3"/>
  <c r="E38" i="3"/>
  <c r="E9" i="3"/>
  <c r="E13" i="3"/>
  <c r="E30" i="3"/>
  <c r="E25" i="3"/>
  <c r="E41" i="3"/>
  <c r="E20" i="3"/>
  <c r="E16" i="3"/>
  <c r="E12" i="3"/>
  <c r="E19" i="3"/>
  <c r="E17" i="3"/>
  <c r="E15" i="3"/>
  <c r="E43" i="3"/>
  <c r="E18" i="3"/>
  <c r="E10" i="3"/>
  <c r="E45" i="3"/>
  <c r="E39" i="3"/>
  <c r="E37" i="3"/>
  <c r="E14" i="3"/>
  <c r="E26" i="3"/>
  <c r="E11" i="3"/>
  <c r="E28" i="3"/>
  <c r="E27" i="3"/>
  <c r="E44" i="3"/>
  <c r="E31" i="3"/>
  <c r="E40" i="3"/>
  <c r="E33" i="3"/>
  <c r="E42" i="3"/>
  <c r="E24" i="3"/>
  <c r="F9" i="1"/>
  <c r="F35" i="1"/>
  <c r="F46" i="1"/>
  <c r="F11" i="1"/>
  <c r="F10" i="1"/>
  <c r="F21" i="1" l="1"/>
  <c r="F47" i="1" s="1"/>
  <c r="E12" i="1" s="1"/>
  <c r="E41" i="1" l="1"/>
  <c r="E43" i="1"/>
  <c r="E42" i="1"/>
  <c r="E40" i="1"/>
  <c r="E39" i="1"/>
  <c r="E38" i="1"/>
  <c r="E24" i="1"/>
  <c r="E28" i="1"/>
  <c r="E32" i="1"/>
  <c r="E44" i="1"/>
  <c r="E25" i="1"/>
  <c r="E29" i="1"/>
  <c r="E33" i="1"/>
  <c r="E37" i="1"/>
  <c r="E31" i="1"/>
  <c r="E23" i="1"/>
  <c r="E45" i="1"/>
  <c r="E26" i="1"/>
  <c r="E30" i="1"/>
  <c r="E34" i="1"/>
  <c r="E27" i="1"/>
  <c r="E13" i="1"/>
  <c r="E17" i="1"/>
  <c r="E9" i="1"/>
  <c r="E10" i="1"/>
  <c r="E14" i="1"/>
  <c r="E18" i="1"/>
  <c r="E11" i="1"/>
  <c r="E15" i="1"/>
  <c r="E19" i="1"/>
  <c r="E16" i="1"/>
  <c r="E20" i="1"/>
</calcChain>
</file>

<file path=xl/sharedStrings.xml><?xml version="1.0" encoding="utf-8"?>
<sst xmlns="http://schemas.openxmlformats.org/spreadsheetml/2006/main" count="92" uniqueCount="65">
  <si>
    <t>Unit Cost</t>
  </si>
  <si>
    <t>Total</t>
  </si>
  <si>
    <t>Year 1</t>
  </si>
  <si>
    <t>Subtotal</t>
  </si>
  <si>
    <t xml:space="preserve"> Budget Line Item</t>
  </si>
  <si>
    <t>Hr</t>
  </si>
  <si>
    <t>N/A</t>
  </si>
  <si>
    <t>External Training Service</t>
  </si>
  <si>
    <t>Day</t>
  </si>
  <si>
    <t>Overheads</t>
  </si>
  <si>
    <t>% of total</t>
  </si>
  <si>
    <t>1 x off</t>
  </si>
  <si>
    <t>Unit (hr, weekly, monthly)</t>
  </si>
  <si>
    <t>2.7.1 Eligible expenditure</t>
  </si>
  <si>
    <t>The following will be funded under the CICD Program:</t>
  </si>
  <si>
    <t>o telephones;</t>
  </si>
  <si>
    <t>o rent and outgoings;</t>
  </si>
  <si>
    <t>o computer / IT / website / software;</t>
  </si>
  <si>
    <t>o insurance, utilities and postage;</t>
  </si>
  <si>
    <t>o stationery and printing;</t>
  </si>
  <si>
    <t>o accounting and auditing;</t>
  </si>
  <si>
    <t>o travel / accommodation costs; and</t>
  </si>
  <si>
    <t>o assets as defined in the Grant Agreement that can be reasonably required in order to meet agreement deliverables and are valued at less than $10,000.</t>
  </si>
  <si>
    <t>2.7.2 Ineligible expenditure</t>
  </si>
  <si>
    <t>Activities such as those outlined below will not be funded under the CICD Program:</t>
  </si>
  <si>
    <t>* Staff salaries and on-costs which can be directly attributed to the provision of the activity in the identified service area or other areas.</t>
  </si>
  <si>
    <t>* Training for paid and unpaid staff including committee and board members, that is relevant, appropriate and in line with the stated purpose of the activity.</t>
  </si>
  <si>
    <t>*Operating and administration expenses directly related to delivery of the services, such as:</t>
  </si>
  <si>
    <t>* A proportion of grant funding may be used for monitoring and evaluation purposes.</t>
  </si>
  <si>
    <t>* purchase of land;</t>
  </si>
  <si>
    <t>* overseas travel;</t>
  </si>
  <si>
    <t>* any items specifically excluded as identified in these Program Guidelines suite of documents;</t>
  </si>
  <si>
    <t>* assets valued at more than $10,000, unless otherwise agreed in writing by the NDIA;</t>
  </si>
  <si>
    <t>* reimbursement of expenses incurred by the organisation prior to funds being approved;</t>
  </si>
  <si>
    <t>* core operational funding;</t>
  </si>
  <si>
    <t>* any purpose unrelated to the CICD Program; and</t>
  </si>
  <si>
    <t>* in the case of grants provided to jurisdictions, administration costs related to the grant.</t>
  </si>
  <si>
    <t>Community Inclusion and Capacity Development (CICD) Program Guidelines</t>
  </si>
  <si>
    <t>Implementing</t>
  </si>
  <si>
    <t>Information, Linkages and Capacity Building (ILC)</t>
  </si>
  <si>
    <t>Company Name</t>
  </si>
  <si>
    <t xml:space="preserve">Date </t>
  </si>
  <si>
    <t>Short description of grant application</t>
  </si>
  <si>
    <t>ABN</t>
  </si>
  <si>
    <t>Travel</t>
  </si>
  <si>
    <t>1 xoff</t>
  </si>
  <si>
    <t>4 qtrly mtgs x 1 hr</t>
  </si>
  <si>
    <t xml:space="preserve">Monitoring and Evaluation </t>
  </si>
  <si>
    <t>Salary Oncosts</t>
  </si>
  <si>
    <t xml:space="preserve">1 x </t>
  </si>
  <si>
    <t>General Office Expenses ( e.g. Telephone, Consumables etc)</t>
  </si>
  <si>
    <t>Venue Hire</t>
  </si>
  <si>
    <t>External Party Expenses*</t>
  </si>
  <si>
    <t xml:space="preserve">* Please note that the expenditure associated with external parites will neeed NDIA approval </t>
  </si>
  <si>
    <t>Qty</t>
  </si>
  <si>
    <t>For clarification on Eligible and Ineligble expenditure - see Eligible expenditure tab</t>
  </si>
  <si>
    <t>Example Role 1</t>
  </si>
  <si>
    <t>Example Role 2</t>
  </si>
  <si>
    <t>Example Role 3</t>
  </si>
  <si>
    <t>Example Role 4</t>
  </si>
  <si>
    <t>ABC Community Linkages Services</t>
  </si>
  <si>
    <t>ABN 001122334455</t>
  </si>
  <si>
    <t xml:space="preserve">Grant Example a b c d e f g h </t>
  </si>
  <si>
    <t>Personnel Expense</t>
  </si>
  <si>
    <t>Activity / Project Operating Expenses (Non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</si>
</sst>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4" borderId="22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0" fillId="4" borderId="18" xfId="0" applyFill="1" applyBorder="1" applyAlignment="1">
      <alignment horizontal="left" wrapText="1" indent="3"/>
    </xf>
    <xf numFmtId="0" fontId="0" fillId="4" borderId="23" xfId="0" applyFill="1" applyBorder="1" applyAlignment="1">
      <alignment wrapText="1"/>
    </xf>
    <xf numFmtId="0" fontId="0" fillId="3" borderId="16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1" fillId="0" borderId="5" xfId="2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44" fontId="1" fillId="3" borderId="7" xfId="1" applyFont="1" applyFill="1" applyBorder="1" applyAlignment="1">
      <alignment horizontal="center" vertical="center" wrapText="1"/>
    </xf>
    <xf numFmtId="9" fontId="1" fillId="3" borderId="10" xfId="2" applyFont="1" applyFill="1" applyBorder="1" applyAlignment="1">
      <alignment horizontal="center" vertical="center" wrapText="1"/>
    </xf>
    <xf numFmtId="44" fontId="1" fillId="3" borderId="22" xfId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4" fontId="1" fillId="0" borderId="20" xfId="1" applyFont="1" applyBorder="1" applyAlignment="1">
      <alignment horizontal="center" vertical="center"/>
    </xf>
    <xf numFmtId="9" fontId="1" fillId="0" borderId="20" xfId="2" applyFont="1" applyBorder="1" applyAlignment="1">
      <alignment horizontal="center" vertical="center"/>
    </xf>
    <xf numFmtId="44" fontId="5" fillId="0" borderId="21" xfId="1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44" fontId="1" fillId="0" borderId="29" xfId="1" applyFont="1" applyBorder="1" applyAlignment="1">
      <alignment horizontal="center" vertical="center"/>
    </xf>
    <xf numFmtId="9" fontId="1" fillId="0" borderId="29" xfId="2" applyFont="1" applyBorder="1" applyAlignment="1">
      <alignment horizontal="center" vertical="center"/>
    </xf>
    <xf numFmtId="44" fontId="5" fillId="0" borderId="30" xfId="1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44" fontId="1" fillId="0" borderId="6" xfId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44" fontId="0" fillId="2" borderId="7" xfId="1" applyFont="1" applyFill="1" applyBorder="1" applyAlignment="1">
      <alignment horizontal="center" vertical="center"/>
    </xf>
    <xf numFmtId="9" fontId="0" fillId="2" borderId="2" xfId="2" applyFont="1" applyFill="1" applyBorder="1" applyAlignment="1">
      <alignment horizontal="center" vertical="center"/>
    </xf>
    <xf numFmtId="44" fontId="0" fillId="2" borderId="22" xfId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9" fontId="0" fillId="0" borderId="8" xfId="2" applyNumberFormat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44" fontId="1" fillId="2" borderId="14" xfId="1" applyFont="1" applyFill="1" applyBorder="1" applyAlignment="1">
      <alignment horizontal="center" vertical="center"/>
    </xf>
    <xf numFmtId="9" fontId="1" fillId="2" borderId="14" xfId="2" applyFont="1" applyFill="1" applyBorder="1" applyAlignment="1">
      <alignment horizontal="center" vertical="center"/>
    </xf>
    <xf numFmtId="44" fontId="5" fillId="2" borderId="15" xfId="1" applyFont="1" applyFill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9" fontId="0" fillId="5" borderId="8" xfId="0" applyNumberFormat="1" applyFont="1" applyFill="1" applyBorder="1" applyAlignment="1">
      <alignment horizontal="center" vertical="center" wrapText="1"/>
    </xf>
    <xf numFmtId="44" fontId="0" fillId="5" borderId="8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D1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102342</xdr:colOff>
      <xdr:row>20</xdr:row>
      <xdr:rowOff>340578</xdr:rowOff>
    </xdr:from>
    <xdr:ext cx="5674555" cy="1595117"/>
    <xdr:sp macro="" textlink="">
      <xdr:nvSpPr>
        <xdr:cNvPr id="2" name="Rectangle 1"/>
        <xdr:cNvSpPr/>
      </xdr:nvSpPr>
      <xdr:spPr>
        <a:xfrm rot="20177291">
          <a:off x="102342" y="4807803"/>
          <a:ext cx="5674555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workbookViewId="0">
      <selection activeCell="A8" sqref="A8"/>
    </sheetView>
  </sheetViews>
  <sheetFormatPr defaultRowHeight="15" x14ac:dyDescent="0.25"/>
  <cols>
    <col min="1" max="1" width="46" style="16" bestFit="1" customWidth="1"/>
    <col min="2" max="2" width="17.5703125" style="62" customWidth="1"/>
    <col min="3" max="3" width="10.7109375" style="63" customWidth="1"/>
    <col min="4" max="4" width="11.5703125" style="64" bestFit="1" customWidth="1"/>
    <col min="5" max="5" width="9.42578125" style="65" bestFit="1" customWidth="1"/>
    <col min="6" max="6" width="11.5703125" style="64" bestFit="1" customWidth="1"/>
    <col min="7" max="7" width="9.140625" style="17"/>
    <col min="8" max="10" width="8.7109375" style="17" customWidth="1"/>
    <col min="11" max="16384" width="9.140625" style="17"/>
  </cols>
  <sheetData>
    <row r="1" spans="1:6" x14ac:dyDescent="0.25">
      <c r="A1" s="10" t="s">
        <v>40</v>
      </c>
      <c r="B1" s="78"/>
      <c r="C1" s="79"/>
      <c r="D1" s="79"/>
      <c r="E1" s="79"/>
      <c r="F1" s="80"/>
    </row>
    <row r="2" spans="1:6" x14ac:dyDescent="0.25">
      <c r="A2" s="11" t="s">
        <v>43</v>
      </c>
      <c r="B2" s="84"/>
      <c r="C2" s="85"/>
      <c r="D2" s="85"/>
      <c r="E2" s="85"/>
      <c r="F2" s="86"/>
    </row>
    <row r="3" spans="1:6" x14ac:dyDescent="0.25">
      <c r="A3" s="12" t="s">
        <v>41</v>
      </c>
      <c r="B3" s="81"/>
      <c r="C3" s="82"/>
      <c r="D3" s="82"/>
      <c r="E3" s="82"/>
      <c r="F3" s="83"/>
    </row>
    <row r="4" spans="1:6" ht="35.25" customHeight="1" x14ac:dyDescent="0.25">
      <c r="A4" s="12" t="s">
        <v>42</v>
      </c>
      <c r="B4" s="81"/>
      <c r="C4" s="82"/>
      <c r="D4" s="82"/>
      <c r="E4" s="82"/>
      <c r="F4" s="83"/>
    </row>
    <row r="5" spans="1:6" ht="14.25" customHeight="1" thickBot="1" x14ac:dyDescent="0.3">
      <c r="A5" s="72" t="s">
        <v>55</v>
      </c>
      <c r="B5" s="73"/>
      <c r="C5" s="73"/>
      <c r="D5" s="73"/>
      <c r="E5" s="73"/>
      <c r="F5" s="74"/>
    </row>
    <row r="6" spans="1:6" ht="19.5" thickBot="1" x14ac:dyDescent="0.3">
      <c r="A6" s="13"/>
      <c r="B6" s="44"/>
      <c r="C6" s="75" t="s">
        <v>2</v>
      </c>
      <c r="D6" s="76"/>
      <c r="E6" s="76"/>
      <c r="F6" s="77"/>
    </row>
    <row r="7" spans="1:6" ht="42.75" customHeight="1" thickBot="1" x14ac:dyDescent="0.3">
      <c r="A7" s="20" t="s">
        <v>4</v>
      </c>
      <c r="B7" s="21" t="s">
        <v>12</v>
      </c>
      <c r="C7" s="22" t="s">
        <v>54</v>
      </c>
      <c r="D7" s="23" t="s">
        <v>0</v>
      </c>
      <c r="E7" s="24" t="s">
        <v>10</v>
      </c>
      <c r="F7" s="25" t="s">
        <v>1</v>
      </c>
    </row>
    <row r="8" spans="1:6" x14ac:dyDescent="0.25">
      <c r="A8" s="14" t="s">
        <v>63</v>
      </c>
      <c r="B8" s="45"/>
      <c r="C8" s="46"/>
      <c r="D8" s="47"/>
      <c r="E8" s="48"/>
      <c r="F8" s="49"/>
    </row>
    <row r="9" spans="1:6" x14ac:dyDescent="0.25">
      <c r="A9" s="66"/>
      <c r="B9" s="67"/>
      <c r="C9" s="68"/>
      <c r="D9" s="70">
        <v>0</v>
      </c>
      <c r="E9" s="53" t="e">
        <f t="shared" ref="E9:E20" si="0">F9/$F$47</f>
        <v>#DIV/0!</v>
      </c>
      <c r="F9" s="54">
        <f>C9*D9</f>
        <v>0</v>
      </c>
    </row>
    <row r="10" spans="1:6" x14ac:dyDescent="0.25">
      <c r="A10" s="66"/>
      <c r="B10" s="67"/>
      <c r="C10" s="68"/>
      <c r="D10" s="70">
        <v>0</v>
      </c>
      <c r="E10" s="53" t="e">
        <f t="shared" si="0"/>
        <v>#DIV/0!</v>
      </c>
      <c r="F10" s="54">
        <f>C10*D10</f>
        <v>0</v>
      </c>
    </row>
    <row r="11" spans="1:6" x14ac:dyDescent="0.25">
      <c r="A11" s="66"/>
      <c r="B11" s="67"/>
      <c r="C11" s="68"/>
      <c r="D11" s="70">
        <v>0</v>
      </c>
      <c r="E11" s="53" t="e">
        <f t="shared" si="0"/>
        <v>#DIV/0!</v>
      </c>
      <c r="F11" s="54">
        <f>C11*D11</f>
        <v>0</v>
      </c>
    </row>
    <row r="12" spans="1:6" x14ac:dyDescent="0.25">
      <c r="A12" s="66"/>
      <c r="B12" s="67"/>
      <c r="C12" s="68"/>
      <c r="D12" s="70">
        <v>0</v>
      </c>
      <c r="E12" s="53" t="e">
        <f t="shared" ref="E12" si="1">F12/$F$47</f>
        <v>#DIV/0!</v>
      </c>
      <c r="F12" s="54">
        <f t="shared" ref="F12:F20" si="2">C12*D12</f>
        <v>0</v>
      </c>
    </row>
    <row r="13" spans="1:6" x14ac:dyDescent="0.25">
      <c r="A13" s="66"/>
      <c r="B13" s="67"/>
      <c r="C13" s="68"/>
      <c r="D13" s="70">
        <v>0</v>
      </c>
      <c r="E13" s="53" t="e">
        <f t="shared" si="0"/>
        <v>#DIV/0!</v>
      </c>
      <c r="F13" s="54">
        <f t="shared" si="2"/>
        <v>0</v>
      </c>
    </row>
    <row r="14" spans="1:6" x14ac:dyDescent="0.25">
      <c r="A14" s="66"/>
      <c r="B14" s="67"/>
      <c r="C14" s="68"/>
      <c r="D14" s="70">
        <v>0</v>
      </c>
      <c r="E14" s="53" t="e">
        <f t="shared" si="0"/>
        <v>#DIV/0!</v>
      </c>
      <c r="F14" s="54">
        <f t="shared" si="2"/>
        <v>0</v>
      </c>
    </row>
    <row r="15" spans="1:6" x14ac:dyDescent="0.25">
      <c r="A15" s="66"/>
      <c r="B15" s="67"/>
      <c r="C15" s="68"/>
      <c r="D15" s="70">
        <v>0</v>
      </c>
      <c r="E15" s="53" t="e">
        <f t="shared" si="0"/>
        <v>#DIV/0!</v>
      </c>
      <c r="F15" s="54">
        <f t="shared" si="2"/>
        <v>0</v>
      </c>
    </row>
    <row r="16" spans="1:6" x14ac:dyDescent="0.25">
      <c r="A16" s="66"/>
      <c r="B16" s="67"/>
      <c r="C16" s="68"/>
      <c r="D16" s="70">
        <v>0</v>
      </c>
      <c r="E16" s="53" t="e">
        <f t="shared" si="0"/>
        <v>#DIV/0!</v>
      </c>
      <c r="F16" s="54">
        <f t="shared" si="2"/>
        <v>0</v>
      </c>
    </row>
    <row r="17" spans="1:6" x14ac:dyDescent="0.25">
      <c r="A17" s="66"/>
      <c r="B17" s="67"/>
      <c r="C17" s="68"/>
      <c r="D17" s="70">
        <v>0</v>
      </c>
      <c r="E17" s="53" t="e">
        <f t="shared" si="0"/>
        <v>#DIV/0!</v>
      </c>
      <c r="F17" s="54">
        <f t="shared" si="2"/>
        <v>0</v>
      </c>
    </row>
    <row r="18" spans="1:6" x14ac:dyDescent="0.25">
      <c r="A18" s="66"/>
      <c r="B18" s="67"/>
      <c r="C18" s="68"/>
      <c r="D18" s="70">
        <v>0</v>
      </c>
      <c r="E18" s="53" t="e">
        <f t="shared" si="0"/>
        <v>#DIV/0!</v>
      </c>
      <c r="F18" s="54">
        <f t="shared" si="2"/>
        <v>0</v>
      </c>
    </row>
    <row r="19" spans="1:6" x14ac:dyDescent="0.25">
      <c r="A19" s="66"/>
      <c r="B19" s="67"/>
      <c r="C19" s="68"/>
      <c r="D19" s="70">
        <v>0</v>
      </c>
      <c r="E19" s="53" t="e">
        <f t="shared" si="0"/>
        <v>#DIV/0!</v>
      </c>
      <c r="F19" s="54">
        <f t="shared" si="2"/>
        <v>0</v>
      </c>
    </row>
    <row r="20" spans="1:6" x14ac:dyDescent="0.25">
      <c r="A20" s="66"/>
      <c r="B20" s="67"/>
      <c r="C20" s="68"/>
      <c r="D20" s="70">
        <v>0</v>
      </c>
      <c r="E20" s="53" t="e">
        <f t="shared" si="0"/>
        <v>#DIV/0!</v>
      </c>
      <c r="F20" s="54">
        <f t="shared" si="2"/>
        <v>0</v>
      </c>
    </row>
    <row r="21" spans="1:6" s="19" customFormat="1" ht="27.75" customHeight="1" thickBot="1" x14ac:dyDescent="0.3">
      <c r="A21" s="33" t="s">
        <v>3</v>
      </c>
      <c r="B21" s="34"/>
      <c r="C21" s="35"/>
      <c r="D21" s="36"/>
      <c r="E21" s="37"/>
      <c r="F21" s="38">
        <f>SUM(F9:F20)</f>
        <v>0</v>
      </c>
    </row>
    <row r="22" spans="1:6" x14ac:dyDescent="0.25">
      <c r="A22" s="39" t="s">
        <v>64</v>
      </c>
      <c r="B22" s="55"/>
      <c r="C22" s="56"/>
      <c r="D22" s="57"/>
      <c r="E22" s="58"/>
      <c r="F22" s="59"/>
    </row>
    <row r="23" spans="1:6" x14ac:dyDescent="0.25">
      <c r="A23" s="66"/>
      <c r="B23" s="69"/>
      <c r="C23" s="68"/>
      <c r="D23" s="70">
        <v>0</v>
      </c>
      <c r="E23" s="61" t="e">
        <f t="shared" ref="E23:E34" si="3">F23/$F$47</f>
        <v>#DIV/0!</v>
      </c>
      <c r="F23" s="54">
        <f>C23*D23</f>
        <v>0</v>
      </c>
    </row>
    <row r="24" spans="1:6" x14ac:dyDescent="0.25">
      <c r="A24" s="66"/>
      <c r="B24" s="67"/>
      <c r="C24" s="68"/>
      <c r="D24" s="70">
        <v>0</v>
      </c>
      <c r="E24" s="61" t="e">
        <f t="shared" si="3"/>
        <v>#DIV/0!</v>
      </c>
      <c r="F24" s="54">
        <f t="shared" ref="F24:F34" si="4">C24*D24</f>
        <v>0</v>
      </c>
    </row>
    <row r="25" spans="1:6" x14ac:dyDescent="0.25">
      <c r="A25" s="66"/>
      <c r="B25" s="67"/>
      <c r="C25" s="68"/>
      <c r="D25" s="70">
        <v>0</v>
      </c>
      <c r="E25" s="61" t="e">
        <f t="shared" si="3"/>
        <v>#DIV/0!</v>
      </c>
      <c r="F25" s="54">
        <f t="shared" si="4"/>
        <v>0</v>
      </c>
    </row>
    <row r="26" spans="1:6" x14ac:dyDescent="0.25">
      <c r="A26" s="66"/>
      <c r="B26" s="67"/>
      <c r="C26" s="68"/>
      <c r="D26" s="70">
        <v>0</v>
      </c>
      <c r="E26" s="61" t="e">
        <f t="shared" si="3"/>
        <v>#DIV/0!</v>
      </c>
      <c r="F26" s="54">
        <f t="shared" ref="F26:F33" si="5">C26*D26</f>
        <v>0</v>
      </c>
    </row>
    <row r="27" spans="1:6" x14ac:dyDescent="0.25">
      <c r="A27" s="66"/>
      <c r="B27" s="67"/>
      <c r="C27" s="68"/>
      <c r="D27" s="70">
        <v>0</v>
      </c>
      <c r="E27" s="61" t="e">
        <f t="shared" si="3"/>
        <v>#DIV/0!</v>
      </c>
      <c r="F27" s="54">
        <f t="shared" si="5"/>
        <v>0</v>
      </c>
    </row>
    <row r="28" spans="1:6" x14ac:dyDescent="0.25">
      <c r="A28" s="66"/>
      <c r="B28" s="67"/>
      <c r="C28" s="68"/>
      <c r="D28" s="70">
        <v>0</v>
      </c>
      <c r="E28" s="61" t="e">
        <f t="shared" si="3"/>
        <v>#DIV/0!</v>
      </c>
      <c r="F28" s="54">
        <f t="shared" si="5"/>
        <v>0</v>
      </c>
    </row>
    <row r="29" spans="1:6" x14ac:dyDescent="0.25">
      <c r="A29" s="66"/>
      <c r="B29" s="67"/>
      <c r="C29" s="68"/>
      <c r="D29" s="70">
        <v>0</v>
      </c>
      <c r="E29" s="61" t="e">
        <f t="shared" si="3"/>
        <v>#DIV/0!</v>
      </c>
      <c r="F29" s="54">
        <f t="shared" si="5"/>
        <v>0</v>
      </c>
    </row>
    <row r="30" spans="1:6" x14ac:dyDescent="0.25">
      <c r="A30" s="66"/>
      <c r="B30" s="67"/>
      <c r="C30" s="68"/>
      <c r="D30" s="70">
        <v>0</v>
      </c>
      <c r="E30" s="61" t="e">
        <f t="shared" si="3"/>
        <v>#DIV/0!</v>
      </c>
      <c r="F30" s="54">
        <f t="shared" si="5"/>
        <v>0</v>
      </c>
    </row>
    <row r="31" spans="1:6" x14ac:dyDescent="0.25">
      <c r="A31" s="66"/>
      <c r="B31" s="67"/>
      <c r="C31" s="68"/>
      <c r="D31" s="70">
        <v>0</v>
      </c>
      <c r="E31" s="61" t="e">
        <f t="shared" si="3"/>
        <v>#DIV/0!</v>
      </c>
      <c r="F31" s="54">
        <f t="shared" si="5"/>
        <v>0</v>
      </c>
    </row>
    <row r="32" spans="1:6" x14ac:dyDescent="0.25">
      <c r="A32" s="66"/>
      <c r="B32" s="67"/>
      <c r="C32" s="68"/>
      <c r="D32" s="70">
        <v>0</v>
      </c>
      <c r="E32" s="61" t="e">
        <f t="shared" si="3"/>
        <v>#DIV/0!</v>
      </c>
      <c r="F32" s="54">
        <f t="shared" si="5"/>
        <v>0</v>
      </c>
    </row>
    <row r="33" spans="1:6" x14ac:dyDescent="0.25">
      <c r="A33" s="66"/>
      <c r="B33" s="67"/>
      <c r="C33" s="68"/>
      <c r="D33" s="70">
        <v>0</v>
      </c>
      <c r="E33" s="61" t="e">
        <f t="shared" si="3"/>
        <v>#DIV/0!</v>
      </c>
      <c r="F33" s="54">
        <f t="shared" si="5"/>
        <v>0</v>
      </c>
    </row>
    <row r="34" spans="1:6" x14ac:dyDescent="0.25">
      <c r="A34" s="66"/>
      <c r="B34" s="67"/>
      <c r="C34" s="68"/>
      <c r="D34" s="70">
        <v>0</v>
      </c>
      <c r="E34" s="61" t="e">
        <f t="shared" si="3"/>
        <v>#DIV/0!</v>
      </c>
      <c r="F34" s="54">
        <f t="shared" si="4"/>
        <v>0</v>
      </c>
    </row>
    <row r="35" spans="1:6" s="19" customFormat="1" ht="24.75" customHeight="1" thickBot="1" x14ac:dyDescent="0.3">
      <c r="A35" s="33" t="s">
        <v>3</v>
      </c>
      <c r="B35" s="34"/>
      <c r="C35" s="35"/>
      <c r="D35" s="36"/>
      <c r="E35" s="37"/>
      <c r="F35" s="38">
        <f>SUM(F23:F34)</f>
        <v>0</v>
      </c>
    </row>
    <row r="36" spans="1:6" x14ac:dyDescent="0.25">
      <c r="A36" s="39" t="s">
        <v>52</v>
      </c>
      <c r="B36" s="55"/>
      <c r="C36" s="56"/>
      <c r="D36" s="57"/>
      <c r="E36" s="58"/>
      <c r="F36" s="59"/>
    </row>
    <row r="37" spans="1:6" x14ac:dyDescent="0.25">
      <c r="A37" s="66"/>
      <c r="B37" s="67"/>
      <c r="C37" s="68"/>
      <c r="D37" s="70">
        <v>0</v>
      </c>
      <c r="E37" s="61" t="e">
        <f>F37/$F$47</f>
        <v>#DIV/0!</v>
      </c>
      <c r="F37" s="54">
        <f>C37*D37</f>
        <v>0</v>
      </c>
    </row>
    <row r="38" spans="1:6" x14ac:dyDescent="0.25">
      <c r="A38" s="66"/>
      <c r="B38" s="67"/>
      <c r="C38" s="68"/>
      <c r="D38" s="70">
        <v>0</v>
      </c>
      <c r="E38" s="61" t="e">
        <f>F38/$F$47</f>
        <v>#DIV/0!</v>
      </c>
      <c r="F38" s="54">
        <f>C38*D38</f>
        <v>0</v>
      </c>
    </row>
    <row r="39" spans="1:6" x14ac:dyDescent="0.25">
      <c r="A39" s="66"/>
      <c r="B39" s="67"/>
      <c r="C39" s="68"/>
      <c r="D39" s="70">
        <v>0</v>
      </c>
      <c r="E39" s="61" t="e">
        <f t="shared" ref="E39:E43" si="6">F39/$F$47</f>
        <v>#DIV/0!</v>
      </c>
      <c r="F39" s="54">
        <f t="shared" ref="F39:F43" si="7">C39*D39</f>
        <v>0</v>
      </c>
    </row>
    <row r="40" spans="1:6" x14ac:dyDescent="0.25">
      <c r="A40" s="66"/>
      <c r="B40" s="67"/>
      <c r="C40" s="68"/>
      <c r="D40" s="70">
        <v>0</v>
      </c>
      <c r="E40" s="61" t="e">
        <f t="shared" si="6"/>
        <v>#DIV/0!</v>
      </c>
      <c r="F40" s="54">
        <f t="shared" si="7"/>
        <v>0</v>
      </c>
    </row>
    <row r="41" spans="1:6" x14ac:dyDescent="0.25">
      <c r="A41" s="66"/>
      <c r="B41" s="67"/>
      <c r="C41" s="68"/>
      <c r="D41" s="70">
        <v>0</v>
      </c>
      <c r="E41" s="61" t="e">
        <f t="shared" si="6"/>
        <v>#DIV/0!</v>
      </c>
      <c r="F41" s="54">
        <f t="shared" si="7"/>
        <v>0</v>
      </c>
    </row>
    <row r="42" spans="1:6" x14ac:dyDescent="0.25">
      <c r="A42" s="66"/>
      <c r="B42" s="67"/>
      <c r="C42" s="68"/>
      <c r="D42" s="70">
        <v>0</v>
      </c>
      <c r="E42" s="61" t="e">
        <f t="shared" si="6"/>
        <v>#DIV/0!</v>
      </c>
      <c r="F42" s="54">
        <f t="shared" si="7"/>
        <v>0</v>
      </c>
    </row>
    <row r="43" spans="1:6" x14ac:dyDescent="0.25">
      <c r="A43" s="66"/>
      <c r="B43" s="67"/>
      <c r="C43" s="68"/>
      <c r="D43" s="70">
        <v>0</v>
      </c>
      <c r="E43" s="61" t="e">
        <f t="shared" si="6"/>
        <v>#DIV/0!</v>
      </c>
      <c r="F43" s="54">
        <f t="shared" si="7"/>
        <v>0</v>
      </c>
    </row>
    <row r="44" spans="1:6" x14ac:dyDescent="0.25">
      <c r="A44" s="66"/>
      <c r="B44" s="67"/>
      <c r="C44" s="68"/>
      <c r="D44" s="70">
        <v>0</v>
      </c>
      <c r="E44" s="61" t="e">
        <f t="shared" ref="E44:E45" si="8">F44/$F$47</f>
        <v>#DIV/0!</v>
      </c>
      <c r="F44" s="54">
        <f t="shared" ref="F44:F45" si="9">C44*D44</f>
        <v>0</v>
      </c>
    </row>
    <row r="45" spans="1:6" x14ac:dyDescent="0.25">
      <c r="A45" s="66"/>
      <c r="B45" s="67"/>
      <c r="C45" s="68"/>
      <c r="D45" s="70">
        <v>0</v>
      </c>
      <c r="E45" s="61" t="e">
        <f t="shared" si="8"/>
        <v>#DIV/0!</v>
      </c>
      <c r="F45" s="54">
        <f t="shared" si="9"/>
        <v>0</v>
      </c>
    </row>
    <row r="46" spans="1:6" s="19" customFormat="1" ht="30.75" customHeight="1" thickBot="1" x14ac:dyDescent="0.3">
      <c r="A46" s="27" t="s">
        <v>3</v>
      </c>
      <c r="B46" s="28"/>
      <c r="C46" s="29"/>
      <c r="D46" s="30"/>
      <c r="E46" s="31"/>
      <c r="F46" s="32">
        <f>SUM(F37:F45)</f>
        <v>0</v>
      </c>
    </row>
    <row r="47" spans="1:6" s="19" customFormat="1" ht="33" customHeight="1" thickBot="1" x14ac:dyDescent="0.3">
      <c r="A47" s="15" t="s">
        <v>1</v>
      </c>
      <c r="B47" s="40"/>
      <c r="C47" s="41"/>
      <c r="D47" s="42"/>
      <c r="E47" s="18"/>
      <c r="F47" s="43">
        <f>SUM(F46,F21,F35)</f>
        <v>0</v>
      </c>
    </row>
    <row r="48" spans="1:6" x14ac:dyDescent="0.25">
      <c r="A48" s="71" t="s">
        <v>53</v>
      </c>
      <c r="B48" s="71"/>
      <c r="C48" s="71"/>
      <c r="D48" s="71"/>
      <c r="E48" s="71"/>
      <c r="F48" s="71"/>
    </row>
  </sheetData>
  <mergeCells count="7">
    <mergeCell ref="A48:F48"/>
    <mergeCell ref="A5:F5"/>
    <mergeCell ref="C6:F6"/>
    <mergeCell ref="B1:F1"/>
    <mergeCell ref="B3:F3"/>
    <mergeCell ref="B4:F4"/>
    <mergeCell ref="B2:F2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91" orientation="portrait" r:id="rId1"/>
  <headerFooter>
    <oddHeader>&amp;F</oddHeader>
    <oddFooter>&amp;LCommunity Inclusion and Capacity Development (CICD) Program Guidelines, implementing Information, Linkages and Capacity Building (ILC)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9" workbookViewId="0">
      <selection activeCell="C31" sqref="C31"/>
    </sheetView>
  </sheetViews>
  <sheetFormatPr defaultRowHeight="15" x14ac:dyDescent="0.25"/>
  <cols>
    <col min="1" max="1" width="46" style="16" bestFit="1" customWidth="1"/>
    <col min="2" max="2" width="17.5703125" style="62" customWidth="1"/>
    <col min="3" max="3" width="10.7109375" style="63" customWidth="1"/>
    <col min="4" max="4" width="11.5703125" style="64" bestFit="1" customWidth="1"/>
    <col min="5" max="5" width="9.42578125" style="65" bestFit="1" customWidth="1"/>
    <col min="6" max="6" width="11.5703125" style="64" bestFit="1" customWidth="1"/>
    <col min="7" max="7" width="9.140625" style="17"/>
    <col min="8" max="10" width="8.7109375" style="17" customWidth="1"/>
    <col min="11" max="16384" width="9.140625" style="17"/>
  </cols>
  <sheetData>
    <row r="1" spans="1:6" x14ac:dyDescent="0.25">
      <c r="A1" s="10" t="s">
        <v>40</v>
      </c>
      <c r="B1" s="87" t="s">
        <v>60</v>
      </c>
      <c r="C1" s="88"/>
      <c r="D1" s="88"/>
      <c r="E1" s="88"/>
      <c r="F1" s="89"/>
    </row>
    <row r="2" spans="1:6" x14ac:dyDescent="0.25">
      <c r="A2" s="11" t="s">
        <v>43</v>
      </c>
      <c r="B2" s="90" t="s">
        <v>61</v>
      </c>
      <c r="C2" s="91"/>
      <c r="D2" s="91"/>
      <c r="E2" s="91"/>
      <c r="F2" s="92"/>
    </row>
    <row r="3" spans="1:6" x14ac:dyDescent="0.25">
      <c r="A3" s="12" t="s">
        <v>41</v>
      </c>
      <c r="B3" s="93">
        <v>42736</v>
      </c>
      <c r="C3" s="94"/>
      <c r="D3" s="94"/>
      <c r="E3" s="94"/>
      <c r="F3" s="95"/>
    </row>
    <row r="4" spans="1:6" ht="35.25" customHeight="1" x14ac:dyDescent="0.25">
      <c r="A4" s="12" t="s">
        <v>42</v>
      </c>
      <c r="B4" s="96" t="s">
        <v>62</v>
      </c>
      <c r="C4" s="94"/>
      <c r="D4" s="94"/>
      <c r="E4" s="94"/>
      <c r="F4" s="95"/>
    </row>
    <row r="5" spans="1:6" ht="14.25" customHeight="1" thickBot="1" x14ac:dyDescent="0.3">
      <c r="A5" s="72" t="s">
        <v>55</v>
      </c>
      <c r="B5" s="73"/>
      <c r="C5" s="73"/>
      <c r="D5" s="73"/>
      <c r="E5" s="73"/>
      <c r="F5" s="74"/>
    </row>
    <row r="6" spans="1:6" ht="19.5" thickBot="1" x14ac:dyDescent="0.3">
      <c r="A6" s="13"/>
      <c r="B6" s="44"/>
      <c r="C6" s="75" t="s">
        <v>2</v>
      </c>
      <c r="D6" s="76"/>
      <c r="E6" s="76"/>
      <c r="F6" s="77"/>
    </row>
    <row r="7" spans="1:6" ht="42.75" customHeight="1" thickBot="1" x14ac:dyDescent="0.3">
      <c r="A7" s="20" t="s">
        <v>4</v>
      </c>
      <c r="B7" s="21" t="s">
        <v>12</v>
      </c>
      <c r="C7" s="22" t="s">
        <v>54</v>
      </c>
      <c r="D7" s="23" t="s">
        <v>0</v>
      </c>
      <c r="E7" s="24" t="s">
        <v>10</v>
      </c>
      <c r="F7" s="25" t="s">
        <v>1</v>
      </c>
    </row>
    <row r="8" spans="1:6" x14ac:dyDescent="0.25">
      <c r="A8" s="14" t="s">
        <v>63</v>
      </c>
      <c r="B8" s="45"/>
      <c r="C8" s="46"/>
      <c r="D8" s="47"/>
      <c r="E8" s="48"/>
      <c r="F8" s="49"/>
    </row>
    <row r="9" spans="1:6" x14ac:dyDescent="0.25">
      <c r="A9" s="26" t="s">
        <v>56</v>
      </c>
      <c r="B9" s="50" t="s">
        <v>5</v>
      </c>
      <c r="C9" s="51">
        <v>30</v>
      </c>
      <c r="D9" s="52">
        <v>150</v>
      </c>
      <c r="E9" s="53">
        <f t="shared" ref="E9:E20" si="0">F9/$F$47</f>
        <v>0.24291497975708501</v>
      </c>
      <c r="F9" s="54">
        <f>C9*D9</f>
        <v>4500</v>
      </c>
    </row>
    <row r="10" spans="1:6" x14ac:dyDescent="0.25">
      <c r="A10" s="26" t="s">
        <v>57</v>
      </c>
      <c r="B10" s="50" t="s">
        <v>5</v>
      </c>
      <c r="C10" s="51">
        <v>25</v>
      </c>
      <c r="D10" s="52">
        <v>125</v>
      </c>
      <c r="E10" s="53">
        <f t="shared" si="0"/>
        <v>0.16869095816464239</v>
      </c>
      <c r="F10" s="54">
        <f>C10*D10</f>
        <v>3125</v>
      </c>
    </row>
    <row r="11" spans="1:6" x14ac:dyDescent="0.25">
      <c r="A11" s="26" t="s">
        <v>58</v>
      </c>
      <c r="B11" s="50" t="s">
        <v>5</v>
      </c>
      <c r="C11" s="51">
        <v>10</v>
      </c>
      <c r="D11" s="52">
        <v>100</v>
      </c>
      <c r="E11" s="53">
        <f t="shared" si="0"/>
        <v>5.3981106612685563E-2</v>
      </c>
      <c r="F11" s="54">
        <f>C11*D11</f>
        <v>1000</v>
      </c>
    </row>
    <row r="12" spans="1:6" x14ac:dyDescent="0.25">
      <c r="A12" s="26" t="s">
        <v>59</v>
      </c>
      <c r="B12" s="50" t="s">
        <v>5</v>
      </c>
      <c r="C12" s="51">
        <v>10</v>
      </c>
      <c r="D12" s="52">
        <v>100</v>
      </c>
      <c r="E12" s="53">
        <f t="shared" si="0"/>
        <v>5.3981106612685563E-2</v>
      </c>
      <c r="F12" s="54">
        <f t="shared" ref="F12:F20" si="1">C12*D12</f>
        <v>1000</v>
      </c>
    </row>
    <row r="13" spans="1:6" x14ac:dyDescent="0.25">
      <c r="A13" s="26" t="s">
        <v>48</v>
      </c>
      <c r="B13" s="50" t="s">
        <v>49</v>
      </c>
      <c r="C13" s="51">
        <v>1</v>
      </c>
      <c r="D13" s="52">
        <v>1000</v>
      </c>
      <c r="E13" s="53">
        <f t="shared" si="0"/>
        <v>5.3981106612685563E-2</v>
      </c>
      <c r="F13" s="54">
        <f t="shared" si="1"/>
        <v>1000</v>
      </c>
    </row>
    <row r="14" spans="1:6" x14ac:dyDescent="0.25">
      <c r="A14" s="26"/>
      <c r="B14" s="50"/>
      <c r="C14" s="51"/>
      <c r="D14" s="52">
        <v>0</v>
      </c>
      <c r="E14" s="53">
        <f t="shared" si="0"/>
        <v>0</v>
      </c>
      <c r="F14" s="54">
        <f t="shared" si="1"/>
        <v>0</v>
      </c>
    </row>
    <row r="15" spans="1:6" x14ac:dyDescent="0.25">
      <c r="A15" s="26"/>
      <c r="B15" s="50"/>
      <c r="C15" s="51"/>
      <c r="D15" s="52">
        <v>0</v>
      </c>
      <c r="E15" s="53">
        <f t="shared" si="0"/>
        <v>0</v>
      </c>
      <c r="F15" s="54">
        <f t="shared" si="1"/>
        <v>0</v>
      </c>
    </row>
    <row r="16" spans="1:6" x14ac:dyDescent="0.25">
      <c r="A16" s="26"/>
      <c r="B16" s="50"/>
      <c r="C16" s="51"/>
      <c r="D16" s="52">
        <v>0</v>
      </c>
      <c r="E16" s="53">
        <f t="shared" si="0"/>
        <v>0</v>
      </c>
      <c r="F16" s="54">
        <f t="shared" si="1"/>
        <v>0</v>
      </c>
    </row>
    <row r="17" spans="1:6" x14ac:dyDescent="0.25">
      <c r="A17" s="26"/>
      <c r="B17" s="50"/>
      <c r="C17" s="51"/>
      <c r="D17" s="52">
        <v>0</v>
      </c>
      <c r="E17" s="53">
        <f t="shared" si="0"/>
        <v>0</v>
      </c>
      <c r="F17" s="54">
        <f t="shared" si="1"/>
        <v>0</v>
      </c>
    </row>
    <row r="18" spans="1:6" x14ac:dyDescent="0.25">
      <c r="A18" s="26"/>
      <c r="B18" s="50"/>
      <c r="C18" s="51"/>
      <c r="D18" s="52">
        <v>0</v>
      </c>
      <c r="E18" s="53">
        <f t="shared" si="0"/>
        <v>0</v>
      </c>
      <c r="F18" s="54">
        <f t="shared" si="1"/>
        <v>0</v>
      </c>
    </row>
    <row r="19" spans="1:6" x14ac:dyDescent="0.25">
      <c r="A19" s="26"/>
      <c r="B19" s="50"/>
      <c r="C19" s="51"/>
      <c r="D19" s="52">
        <v>0</v>
      </c>
      <c r="E19" s="53">
        <f t="shared" si="0"/>
        <v>0</v>
      </c>
      <c r="F19" s="54">
        <f t="shared" si="1"/>
        <v>0</v>
      </c>
    </row>
    <row r="20" spans="1:6" x14ac:dyDescent="0.25">
      <c r="A20" s="26"/>
      <c r="B20" s="50"/>
      <c r="C20" s="51"/>
      <c r="D20" s="52">
        <v>0</v>
      </c>
      <c r="E20" s="53">
        <f t="shared" si="0"/>
        <v>0</v>
      </c>
      <c r="F20" s="54">
        <f t="shared" si="1"/>
        <v>0</v>
      </c>
    </row>
    <row r="21" spans="1:6" s="19" customFormat="1" ht="27.75" customHeight="1" thickBot="1" x14ac:dyDescent="0.3">
      <c r="A21" s="33" t="s">
        <v>3</v>
      </c>
      <c r="B21" s="34"/>
      <c r="C21" s="35"/>
      <c r="D21" s="36"/>
      <c r="E21" s="37"/>
      <c r="F21" s="38">
        <f>SUM(F9:F20)</f>
        <v>10625</v>
      </c>
    </row>
    <row r="22" spans="1:6" x14ac:dyDescent="0.25">
      <c r="A22" s="39" t="s">
        <v>64</v>
      </c>
      <c r="B22" s="55"/>
      <c r="C22" s="56"/>
      <c r="D22" s="57"/>
      <c r="E22" s="58"/>
      <c r="F22" s="59"/>
    </row>
    <row r="23" spans="1:6" x14ac:dyDescent="0.25">
      <c r="A23" s="26" t="s">
        <v>9</v>
      </c>
      <c r="B23" s="60" t="s">
        <v>11</v>
      </c>
      <c r="C23" s="51">
        <v>1</v>
      </c>
      <c r="D23" s="52">
        <v>2800</v>
      </c>
      <c r="E23" s="61">
        <f t="shared" ref="E23:E34" si="2">F23/$F$47</f>
        <v>0.15114709851551958</v>
      </c>
      <c r="F23" s="54">
        <f>C23*D23</f>
        <v>2800</v>
      </c>
    </row>
    <row r="24" spans="1:6" ht="30" x14ac:dyDescent="0.25">
      <c r="A24" s="26" t="s">
        <v>50</v>
      </c>
      <c r="B24" s="50" t="s">
        <v>6</v>
      </c>
      <c r="C24" s="51">
        <v>1</v>
      </c>
      <c r="D24" s="52">
        <v>350</v>
      </c>
      <c r="E24" s="61">
        <f t="shared" si="2"/>
        <v>1.8893387314439947E-2</v>
      </c>
      <c r="F24" s="54">
        <f t="shared" ref="F24:F34" si="3">C24*D24</f>
        <v>350</v>
      </c>
    </row>
    <row r="25" spans="1:6" x14ac:dyDescent="0.25">
      <c r="A25" s="26" t="s">
        <v>44</v>
      </c>
      <c r="B25" s="50" t="s">
        <v>45</v>
      </c>
      <c r="C25" s="51">
        <v>1</v>
      </c>
      <c r="D25" s="52">
        <v>1000</v>
      </c>
      <c r="E25" s="61">
        <f t="shared" si="2"/>
        <v>5.3981106612685563E-2</v>
      </c>
      <c r="F25" s="54">
        <f t="shared" si="3"/>
        <v>1000</v>
      </c>
    </row>
    <row r="26" spans="1:6" x14ac:dyDescent="0.25">
      <c r="A26" s="26" t="s">
        <v>47</v>
      </c>
      <c r="B26" s="50" t="s">
        <v>46</v>
      </c>
      <c r="C26" s="51">
        <v>4</v>
      </c>
      <c r="D26" s="52">
        <v>500</v>
      </c>
      <c r="E26" s="61">
        <f t="shared" si="2"/>
        <v>0.10796221322537113</v>
      </c>
      <c r="F26" s="54">
        <f t="shared" si="3"/>
        <v>2000</v>
      </c>
    </row>
    <row r="27" spans="1:6" x14ac:dyDescent="0.25">
      <c r="A27" s="26"/>
      <c r="B27" s="50"/>
      <c r="C27" s="51"/>
      <c r="D27" s="52">
        <v>0</v>
      </c>
      <c r="E27" s="61">
        <f t="shared" si="2"/>
        <v>0</v>
      </c>
      <c r="F27" s="54">
        <f t="shared" si="3"/>
        <v>0</v>
      </c>
    </row>
    <row r="28" spans="1:6" x14ac:dyDescent="0.25">
      <c r="A28" s="26"/>
      <c r="B28" s="50"/>
      <c r="C28" s="51"/>
      <c r="D28" s="52">
        <v>0</v>
      </c>
      <c r="E28" s="61">
        <f t="shared" si="2"/>
        <v>0</v>
      </c>
      <c r="F28" s="54">
        <f t="shared" si="3"/>
        <v>0</v>
      </c>
    </row>
    <row r="29" spans="1:6" x14ac:dyDescent="0.25">
      <c r="A29" s="26"/>
      <c r="B29" s="50"/>
      <c r="C29" s="51"/>
      <c r="D29" s="52">
        <v>0</v>
      </c>
      <c r="E29" s="61">
        <f t="shared" si="2"/>
        <v>0</v>
      </c>
      <c r="F29" s="54">
        <f t="shared" si="3"/>
        <v>0</v>
      </c>
    </row>
    <row r="30" spans="1:6" x14ac:dyDescent="0.25">
      <c r="A30" s="26"/>
      <c r="B30" s="50"/>
      <c r="C30" s="51"/>
      <c r="D30" s="52">
        <v>0</v>
      </c>
      <c r="E30" s="61">
        <f t="shared" si="2"/>
        <v>0</v>
      </c>
      <c r="F30" s="54">
        <f t="shared" si="3"/>
        <v>0</v>
      </c>
    </row>
    <row r="31" spans="1:6" x14ac:dyDescent="0.25">
      <c r="A31" s="26"/>
      <c r="B31" s="50"/>
      <c r="C31" s="51"/>
      <c r="D31" s="52">
        <v>0</v>
      </c>
      <c r="E31" s="61">
        <f t="shared" si="2"/>
        <v>0</v>
      </c>
      <c r="F31" s="54">
        <f t="shared" si="3"/>
        <v>0</v>
      </c>
    </row>
    <row r="32" spans="1:6" x14ac:dyDescent="0.25">
      <c r="A32" s="26"/>
      <c r="B32" s="50"/>
      <c r="C32" s="51"/>
      <c r="D32" s="52">
        <v>0</v>
      </c>
      <c r="E32" s="61">
        <f t="shared" si="2"/>
        <v>0</v>
      </c>
      <c r="F32" s="54">
        <f t="shared" si="3"/>
        <v>0</v>
      </c>
    </row>
    <row r="33" spans="1:6" x14ac:dyDescent="0.25">
      <c r="A33" s="26"/>
      <c r="B33" s="50"/>
      <c r="C33" s="51"/>
      <c r="D33" s="52">
        <v>0</v>
      </c>
      <c r="E33" s="61">
        <f t="shared" si="2"/>
        <v>0</v>
      </c>
      <c r="F33" s="54">
        <f t="shared" si="3"/>
        <v>0</v>
      </c>
    </row>
    <row r="34" spans="1:6" x14ac:dyDescent="0.25">
      <c r="A34" s="26"/>
      <c r="B34" s="50"/>
      <c r="C34" s="51"/>
      <c r="D34" s="52">
        <v>0</v>
      </c>
      <c r="E34" s="61">
        <f t="shared" si="2"/>
        <v>0</v>
      </c>
      <c r="F34" s="54">
        <f t="shared" si="3"/>
        <v>0</v>
      </c>
    </row>
    <row r="35" spans="1:6" s="19" customFormat="1" ht="24.75" customHeight="1" thickBot="1" x14ac:dyDescent="0.3">
      <c r="A35" s="33" t="s">
        <v>3</v>
      </c>
      <c r="B35" s="34"/>
      <c r="C35" s="35"/>
      <c r="D35" s="36"/>
      <c r="E35" s="37"/>
      <c r="F35" s="38">
        <f>SUM(F23:F34)</f>
        <v>6150</v>
      </c>
    </row>
    <row r="36" spans="1:6" x14ac:dyDescent="0.25">
      <c r="A36" s="39" t="s">
        <v>52</v>
      </c>
      <c r="B36" s="55"/>
      <c r="C36" s="56"/>
      <c r="D36" s="57"/>
      <c r="E36" s="58"/>
      <c r="F36" s="59"/>
    </row>
    <row r="37" spans="1:6" x14ac:dyDescent="0.25">
      <c r="A37" s="26" t="s">
        <v>51</v>
      </c>
      <c r="B37" s="50" t="s">
        <v>8</v>
      </c>
      <c r="C37" s="51">
        <v>5</v>
      </c>
      <c r="D37" s="52">
        <v>250</v>
      </c>
      <c r="E37" s="61">
        <f>F37/$F$47</f>
        <v>6.7476383265856948E-2</v>
      </c>
      <c r="F37" s="54">
        <f>C37*D37</f>
        <v>1250</v>
      </c>
    </row>
    <row r="38" spans="1:6" x14ac:dyDescent="0.25">
      <c r="A38" s="26" t="s">
        <v>7</v>
      </c>
      <c r="B38" s="50" t="s">
        <v>8</v>
      </c>
      <c r="C38" s="51">
        <v>1</v>
      </c>
      <c r="D38" s="52">
        <v>500</v>
      </c>
      <c r="E38" s="61">
        <f>F38/$F$47</f>
        <v>2.6990553306342781E-2</v>
      </c>
      <c r="F38" s="54">
        <f>C38*D38</f>
        <v>500</v>
      </c>
    </row>
    <row r="39" spans="1:6" x14ac:dyDescent="0.25">
      <c r="A39" s="26"/>
      <c r="B39" s="50"/>
      <c r="C39" s="51"/>
      <c r="D39" s="52">
        <v>0</v>
      </c>
      <c r="E39" s="61">
        <f t="shared" ref="E39:E45" si="4">F39/$F$47</f>
        <v>0</v>
      </c>
      <c r="F39" s="54">
        <f t="shared" ref="F39:F45" si="5">C39*D39</f>
        <v>0</v>
      </c>
    </row>
    <row r="40" spans="1:6" x14ac:dyDescent="0.25">
      <c r="A40" s="26"/>
      <c r="B40" s="50"/>
      <c r="C40" s="51"/>
      <c r="D40" s="52">
        <v>0</v>
      </c>
      <c r="E40" s="61">
        <f t="shared" si="4"/>
        <v>0</v>
      </c>
      <c r="F40" s="54">
        <f t="shared" si="5"/>
        <v>0</v>
      </c>
    </row>
    <row r="41" spans="1:6" x14ac:dyDescent="0.25">
      <c r="A41" s="26"/>
      <c r="B41" s="50"/>
      <c r="C41" s="51"/>
      <c r="D41" s="52">
        <v>0</v>
      </c>
      <c r="E41" s="61">
        <f t="shared" si="4"/>
        <v>0</v>
      </c>
      <c r="F41" s="54">
        <f t="shared" si="5"/>
        <v>0</v>
      </c>
    </row>
    <row r="42" spans="1:6" x14ac:dyDescent="0.25">
      <c r="A42" s="26"/>
      <c r="B42" s="50"/>
      <c r="C42" s="51"/>
      <c r="D42" s="52">
        <v>0</v>
      </c>
      <c r="E42" s="61">
        <f t="shared" si="4"/>
        <v>0</v>
      </c>
      <c r="F42" s="54">
        <f t="shared" si="5"/>
        <v>0</v>
      </c>
    </row>
    <row r="43" spans="1:6" x14ac:dyDescent="0.25">
      <c r="A43" s="26"/>
      <c r="B43" s="50"/>
      <c r="C43" s="51"/>
      <c r="D43" s="52">
        <v>0</v>
      </c>
      <c r="E43" s="61">
        <f t="shared" si="4"/>
        <v>0</v>
      </c>
      <c r="F43" s="54">
        <f t="shared" si="5"/>
        <v>0</v>
      </c>
    </row>
    <row r="44" spans="1:6" x14ac:dyDescent="0.25">
      <c r="A44" s="26"/>
      <c r="B44" s="50"/>
      <c r="C44" s="51"/>
      <c r="D44" s="52">
        <v>0</v>
      </c>
      <c r="E44" s="61">
        <f t="shared" si="4"/>
        <v>0</v>
      </c>
      <c r="F44" s="54">
        <f t="shared" si="5"/>
        <v>0</v>
      </c>
    </row>
    <row r="45" spans="1:6" x14ac:dyDescent="0.25">
      <c r="A45" s="26"/>
      <c r="B45" s="50"/>
      <c r="C45" s="51"/>
      <c r="D45" s="52">
        <v>0</v>
      </c>
      <c r="E45" s="61">
        <f t="shared" si="4"/>
        <v>0</v>
      </c>
      <c r="F45" s="54">
        <f t="shared" si="5"/>
        <v>0</v>
      </c>
    </row>
    <row r="46" spans="1:6" s="19" customFormat="1" ht="30.75" customHeight="1" thickBot="1" x14ac:dyDescent="0.3">
      <c r="A46" s="27" t="s">
        <v>3</v>
      </c>
      <c r="B46" s="28"/>
      <c r="C46" s="29"/>
      <c r="D46" s="30"/>
      <c r="E46" s="31"/>
      <c r="F46" s="32">
        <f>SUM(F37:F45)</f>
        <v>1750</v>
      </c>
    </row>
    <row r="47" spans="1:6" s="19" customFormat="1" ht="33" customHeight="1" thickBot="1" x14ac:dyDescent="0.3">
      <c r="A47" s="15" t="s">
        <v>1</v>
      </c>
      <c r="B47" s="40"/>
      <c r="C47" s="41"/>
      <c r="D47" s="42"/>
      <c r="E47" s="18"/>
      <c r="F47" s="43">
        <f>SUM(F46,F21,F35)</f>
        <v>18525</v>
      </c>
    </row>
    <row r="48" spans="1:6" x14ac:dyDescent="0.25">
      <c r="A48" s="71" t="s">
        <v>53</v>
      </c>
      <c r="B48" s="71"/>
      <c r="C48" s="71"/>
      <c r="D48" s="71"/>
      <c r="E48" s="71"/>
      <c r="F48" s="71"/>
    </row>
  </sheetData>
  <sheetProtection formatCells="0" formatColumns="0" formatRows="0" insertColumns="0" insertRows="0" insertHyperlinks="0" deleteColumns="0" deleteRows="0" sort="0" autoFilter="0" pivotTables="0"/>
  <mergeCells count="7">
    <mergeCell ref="A48:F48"/>
    <mergeCell ref="B1:F1"/>
    <mergeCell ref="B2:F2"/>
    <mergeCell ref="B3:F3"/>
    <mergeCell ref="B4:F4"/>
    <mergeCell ref="A5:F5"/>
    <mergeCell ref="C6:F6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91" orientation="portrait" r:id="rId1"/>
  <headerFooter>
    <oddHeader>&amp;F</oddHeader>
    <oddFooter>&amp;LCommunity Inclusion and Capacity Development (CICD) Program Guidelines, implementing Information, Linkages and Capacity Building (ILC)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0"/>
  <sheetViews>
    <sheetView workbookViewId="0">
      <selection activeCell="A16" sqref="A16"/>
    </sheetView>
  </sheetViews>
  <sheetFormatPr defaultRowHeight="15" x14ac:dyDescent="0.25"/>
  <cols>
    <col min="1" max="1" width="111.85546875" style="2" customWidth="1"/>
  </cols>
  <sheetData>
    <row r="1" spans="1:1" x14ac:dyDescent="0.25">
      <c r="A1" s="3" t="s">
        <v>37</v>
      </c>
    </row>
    <row r="2" spans="1:1" x14ac:dyDescent="0.25">
      <c r="A2" s="4" t="s">
        <v>38</v>
      </c>
    </row>
    <row r="3" spans="1:1" x14ac:dyDescent="0.25">
      <c r="A3" s="4" t="s">
        <v>39</v>
      </c>
    </row>
    <row r="4" spans="1:1" x14ac:dyDescent="0.25">
      <c r="A4" s="4"/>
    </row>
    <row r="5" spans="1:1" s="1" customFormat="1" x14ac:dyDescent="0.25">
      <c r="A5" s="5" t="s">
        <v>13</v>
      </c>
    </row>
    <row r="6" spans="1:1" x14ac:dyDescent="0.25">
      <c r="A6" s="6" t="s">
        <v>14</v>
      </c>
    </row>
    <row r="7" spans="1:1" ht="30" x14ac:dyDescent="0.25">
      <c r="A7" s="7" t="s">
        <v>25</v>
      </c>
    </row>
    <row r="8" spans="1:1" ht="30" x14ac:dyDescent="0.25">
      <c r="A8" s="7" t="s">
        <v>26</v>
      </c>
    </row>
    <row r="9" spans="1:1" x14ac:dyDescent="0.25">
      <c r="A9" s="7" t="s">
        <v>27</v>
      </c>
    </row>
    <row r="10" spans="1:1" x14ac:dyDescent="0.25">
      <c r="A10" s="8" t="s">
        <v>15</v>
      </c>
    </row>
    <row r="11" spans="1:1" x14ac:dyDescent="0.25">
      <c r="A11" s="8" t="s">
        <v>16</v>
      </c>
    </row>
    <row r="12" spans="1:1" x14ac:dyDescent="0.25">
      <c r="A12" s="8" t="s">
        <v>17</v>
      </c>
    </row>
    <row r="13" spans="1:1" x14ac:dyDescent="0.25">
      <c r="A13" s="8" t="s">
        <v>18</v>
      </c>
    </row>
    <row r="14" spans="1:1" x14ac:dyDescent="0.25">
      <c r="A14" s="8" t="s">
        <v>19</v>
      </c>
    </row>
    <row r="15" spans="1:1" x14ac:dyDescent="0.25">
      <c r="A15" s="8" t="s">
        <v>20</v>
      </c>
    </row>
    <row r="16" spans="1:1" x14ac:dyDescent="0.25">
      <c r="A16" s="8" t="s">
        <v>21</v>
      </c>
    </row>
    <row r="17" spans="1:1" ht="30" x14ac:dyDescent="0.25">
      <c r="A17" s="8" t="s">
        <v>22</v>
      </c>
    </row>
    <row r="18" spans="1:1" x14ac:dyDescent="0.25">
      <c r="A18" s="7" t="s">
        <v>28</v>
      </c>
    </row>
    <row r="19" spans="1:1" x14ac:dyDescent="0.25">
      <c r="A19" s="7"/>
    </row>
    <row r="20" spans="1:1" s="1" customFormat="1" x14ac:dyDescent="0.25">
      <c r="A20" s="5" t="s">
        <v>23</v>
      </c>
    </row>
    <row r="21" spans="1:1" x14ac:dyDescent="0.25">
      <c r="A21" s="6" t="s">
        <v>24</v>
      </c>
    </row>
    <row r="22" spans="1:1" x14ac:dyDescent="0.25">
      <c r="A22" s="7" t="s">
        <v>29</v>
      </c>
    </row>
    <row r="23" spans="1:1" x14ac:dyDescent="0.25">
      <c r="A23" s="7" t="s">
        <v>30</v>
      </c>
    </row>
    <row r="24" spans="1:1" x14ac:dyDescent="0.25">
      <c r="A24" s="7" t="s">
        <v>31</v>
      </c>
    </row>
    <row r="25" spans="1:1" x14ac:dyDescent="0.25">
      <c r="A25" s="7" t="s">
        <v>32</v>
      </c>
    </row>
    <row r="26" spans="1:1" x14ac:dyDescent="0.25">
      <c r="A26" s="7" t="s">
        <v>33</v>
      </c>
    </row>
    <row r="27" spans="1:1" x14ac:dyDescent="0.25">
      <c r="A27" s="7" t="s">
        <v>34</v>
      </c>
    </row>
    <row r="28" spans="1:1" x14ac:dyDescent="0.25">
      <c r="A28" s="7" t="s">
        <v>35</v>
      </c>
    </row>
    <row r="29" spans="1:1" x14ac:dyDescent="0.25">
      <c r="A29" s="7" t="s">
        <v>36</v>
      </c>
    </row>
    <row r="30" spans="1:1" ht="15.75" thickBot="1" x14ac:dyDescent="0.3">
      <c r="A30" s="9"/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Eligible expenditure</vt:lpstr>
    </vt:vector>
  </TitlesOfParts>
  <Company>Australian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LEITH, Matt</dc:creator>
  <cp:lastModifiedBy>FAIRALL, Jacky</cp:lastModifiedBy>
  <cp:lastPrinted>2017-01-11T02:12:46Z</cp:lastPrinted>
  <dcterms:created xsi:type="dcterms:W3CDTF">2016-12-22T22:40:48Z</dcterms:created>
  <dcterms:modified xsi:type="dcterms:W3CDTF">2017-01-18T05:18:59Z</dcterms:modified>
</cp:coreProperties>
</file>